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8195" windowHeight="12330" activeTab="0"/>
  </bookViews>
  <sheets>
    <sheet name="Projekt I" sheetId="1" r:id="rId1"/>
    <sheet name="Projekt II" sheetId="2" r:id="rId2"/>
    <sheet name="List2" sheetId="5" r:id="rId3"/>
  </sheets>
  <definedNames/>
  <calcPr calcId="145621"/>
</workbook>
</file>

<file path=xl/comments1.xml><?xml version="1.0" encoding="utf-8"?>
<comments xmlns="http://schemas.openxmlformats.org/spreadsheetml/2006/main">
  <authors>
    <author>Klubalová Markéta Ing.</author>
  </authors>
  <commentList>
    <comment ref="B7" authorId="0">
      <text>
        <r>
          <rPr>
            <b/>
            <sz val="9"/>
            <rFont val="Tahoma"/>
            <family val="2"/>
          </rPr>
          <t>Klubalová Markéta Ing.:</t>
        </r>
        <r>
          <rPr>
            <sz val="9"/>
            <rFont val="Tahoma"/>
            <family val="2"/>
          </rPr>
          <t xml:space="preserve">
Uvádějte cenu v Kč včetně DPH</t>
        </r>
      </text>
    </comment>
  </commentList>
</comments>
</file>

<file path=xl/comments2.xml><?xml version="1.0" encoding="utf-8"?>
<comments xmlns="http://schemas.openxmlformats.org/spreadsheetml/2006/main">
  <authors>
    <author>Klubalová Markéta Ing.</author>
  </authors>
  <commentList>
    <comment ref="B7" authorId="0">
      <text>
        <r>
          <rPr>
            <b/>
            <sz val="9"/>
            <rFont val="Tahoma"/>
            <family val="2"/>
          </rPr>
          <t>Klubalová Markéta Ing.:</t>
        </r>
        <r>
          <rPr>
            <sz val="9"/>
            <rFont val="Tahoma"/>
            <family val="2"/>
          </rPr>
          <t xml:space="preserve">
Uvádějte cenu v Kč včetně DPH</t>
        </r>
      </text>
    </comment>
  </commentList>
</comments>
</file>

<file path=xl/sharedStrings.xml><?xml version="1.0" encoding="utf-8"?>
<sst xmlns="http://schemas.openxmlformats.org/spreadsheetml/2006/main" count="30" uniqueCount="13">
  <si>
    <t>Název přístroje</t>
  </si>
  <si>
    <t>Obnova/nový přístroj</t>
  </si>
  <si>
    <t>nový přístroj</t>
  </si>
  <si>
    <t>obnova</t>
  </si>
  <si>
    <t>Stáří původního přístroje</t>
  </si>
  <si>
    <t>Obor návazné péče</t>
  </si>
  <si>
    <t>Předpokládaná pořizovací cena / ks</t>
  </si>
  <si>
    <t>Počet kusů</t>
  </si>
  <si>
    <t>Název příjemce/poskytovatele zdravotních služeb</t>
  </si>
  <si>
    <t>Název projektu</t>
  </si>
  <si>
    <t>Celkem</t>
  </si>
  <si>
    <t>X</t>
  </si>
  <si>
    <t>Celková předpokládaná PC (v Kč včetně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</si>
</sst>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numFmt numFmtId="177" formatCode="General"/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A7:G43" totalsRowCount="1" headerRowDxfId="9">
  <tableColumns count="7">
    <tableColumn id="1" name="Název přístroje" totalsRowLabel="Celkem"/>
    <tableColumn id="2" name="Předpokládaná pořizovací cena / ks" totalsRowFunction="sum"/>
    <tableColumn id="6" name="Počet kusů" totalsRowFunction="sum"/>
    <tableColumn id="8" name="Celková předpokládaná PC (v Kč včetně DPH)" dataDxfId="8" totalsRowFunction="sum">
      <calculatedColumnFormula>Tabulka1[[#This Row],[Předpokládaná pořizovací cena / ks]]*Tabulka1[[#This Row],[Počet kusů]]</calculatedColumnFormula>
    </tableColumn>
    <tableColumn id="3" name="Obnova/nový přístroj" totalsRowLabel="X" totalsRowDxfId="7"/>
    <tableColumn id="4" name="Stáří původního přístroje" totalsRowLabel="X" totalsRowDxfId="6"/>
    <tableColumn id="5" name="Obor návazné péče" totalsRowLabel="X" totalsRowDxfId="5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4" name="Tabulka115" displayName="Tabulka115" ref="A7:G43" totalsRowCount="1" headerRowDxfId="4">
  <tableColumns count="7">
    <tableColumn id="1" name="Název přístroje" totalsRowLabel="Celkem"/>
    <tableColumn id="2" name="Předpokládaná pořizovací cena / ks" totalsRowFunction="sum"/>
    <tableColumn id="6" name="Počet kusů" totalsRowFunction="sum"/>
    <tableColumn id="8" name="Celková předpokládaná PC (v Kč včetně DPH)" dataDxfId="3" totalsRowFunction="sum">
      <calculatedColumnFormula>Tabulka115[[#This Row],[Předpokládaná pořizovací cena / ks]]*Tabulka115[[#This Row],[Počet kusů]]</calculatedColumnFormula>
    </tableColumn>
    <tableColumn id="3" name="Obnova/nový přístroj" totalsRowLabel="X" totalsRowDxfId="2"/>
    <tableColumn id="4" name="Stáří původního přístroje" totalsRowLabel="X" totalsRowDxfId="1"/>
    <tableColumn id="5" name="Obor návazné péče" totalsRowLabel="X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5"/>
  <sheetViews>
    <sheetView tabSelected="1" workbookViewId="0" topLeftCell="A4">
      <selection activeCell="N54" sqref="N54:N55"/>
    </sheetView>
  </sheetViews>
  <sheetFormatPr defaultColWidth="9.140625" defaultRowHeight="15"/>
  <cols>
    <col min="1" max="1" width="17.57421875" style="0" customWidth="1"/>
    <col min="2" max="2" width="19.57421875" style="0" customWidth="1"/>
    <col min="3" max="3" width="10.8515625" style="0" customWidth="1"/>
    <col min="4" max="4" width="17.00390625" style="0" customWidth="1"/>
    <col min="5" max="5" width="14.421875" style="0" customWidth="1"/>
    <col min="6" max="6" width="13.421875" style="0" customWidth="1"/>
  </cols>
  <sheetData>
    <row r="3" spans="1:7" ht="30.75" customHeight="1">
      <c r="A3" s="4" t="s">
        <v>8</v>
      </c>
      <c r="B3" s="4"/>
      <c r="C3" s="5"/>
      <c r="D3" s="5"/>
      <c r="E3" s="5"/>
      <c r="F3" s="5"/>
      <c r="G3" s="5"/>
    </row>
    <row r="4" spans="1:7" ht="26.25" customHeight="1">
      <c r="A4" s="4" t="s">
        <v>9</v>
      </c>
      <c r="B4" s="4"/>
      <c r="C4" s="5"/>
      <c r="D4" s="5"/>
      <c r="E4" s="5"/>
      <c r="F4" s="5"/>
      <c r="G4" s="5"/>
    </row>
    <row r="7" spans="1:7" ht="60.75" customHeight="1">
      <c r="A7" s="3" t="s">
        <v>0</v>
      </c>
      <c r="B7" s="3" t="s">
        <v>6</v>
      </c>
      <c r="C7" s="3" t="s">
        <v>7</v>
      </c>
      <c r="D7" s="3" t="s">
        <v>12</v>
      </c>
      <c r="E7" s="3" t="s">
        <v>1</v>
      </c>
      <c r="F7" s="3" t="s">
        <v>4</v>
      </c>
      <c r="G7" s="3" t="s">
        <v>5</v>
      </c>
    </row>
    <row r="8" ht="15">
      <c r="D8" s="1">
        <f>Tabulka1[[#This Row],[Předpokládaná pořizovací cena / ks]]*Tabulka1[[#This Row],[Počet kusů]]</f>
        <v>0</v>
      </c>
    </row>
    <row r="9" ht="15">
      <c r="D9" s="1">
        <f>Tabulka1[[#This Row],[Předpokládaná pořizovací cena / ks]]*Tabulka1[[#This Row],[Počet kusů]]</f>
        <v>0</v>
      </c>
    </row>
    <row r="10" ht="15">
      <c r="D10" s="1">
        <f>Tabulka1[[#This Row],[Předpokládaná pořizovací cena / ks]]*Tabulka1[[#This Row],[Počet kusů]]</f>
        <v>0</v>
      </c>
    </row>
    <row r="11" ht="15">
      <c r="D11" s="1">
        <f>Tabulka1[[#This Row],[Předpokládaná pořizovací cena / ks]]*Tabulka1[[#This Row],[Počet kusů]]</f>
        <v>0</v>
      </c>
    </row>
    <row r="12" ht="15">
      <c r="D12" s="1">
        <f>Tabulka1[[#This Row],[Předpokládaná pořizovací cena / ks]]*Tabulka1[[#This Row],[Počet kusů]]</f>
        <v>0</v>
      </c>
    </row>
    <row r="13" ht="15">
      <c r="D13" s="1">
        <f>Tabulka1[[#This Row],[Předpokládaná pořizovací cena / ks]]*Tabulka1[[#This Row],[Počet kusů]]</f>
        <v>0</v>
      </c>
    </row>
    <row r="14" ht="15">
      <c r="D14" s="1">
        <f>Tabulka1[[#This Row],[Předpokládaná pořizovací cena / ks]]*Tabulka1[[#This Row],[Počet kusů]]</f>
        <v>0</v>
      </c>
    </row>
    <row r="15" ht="15">
      <c r="D15" s="1">
        <f>Tabulka1[[#This Row],[Předpokládaná pořizovací cena / ks]]*Tabulka1[[#This Row],[Počet kusů]]</f>
        <v>0</v>
      </c>
    </row>
    <row r="16" ht="15">
      <c r="D16" s="1">
        <f>Tabulka1[[#This Row],[Předpokládaná pořizovací cena / ks]]*Tabulka1[[#This Row],[Počet kusů]]</f>
        <v>0</v>
      </c>
    </row>
    <row r="17" ht="15">
      <c r="D17" s="1">
        <f>Tabulka1[[#This Row],[Předpokládaná pořizovací cena / ks]]*Tabulka1[[#This Row],[Počet kusů]]</f>
        <v>0</v>
      </c>
    </row>
    <row r="18" ht="15">
      <c r="D18" s="1">
        <f>Tabulka1[[#This Row],[Předpokládaná pořizovací cena / ks]]*Tabulka1[[#This Row],[Počet kusů]]</f>
        <v>0</v>
      </c>
    </row>
    <row r="19" ht="15">
      <c r="D19" s="1">
        <f>Tabulka1[[#This Row],[Předpokládaná pořizovací cena / ks]]*Tabulka1[[#This Row],[Počet kusů]]</f>
        <v>0</v>
      </c>
    </row>
    <row r="20" ht="15">
      <c r="D20" s="1">
        <f>Tabulka1[[#This Row],[Předpokládaná pořizovací cena / ks]]*Tabulka1[[#This Row],[Počet kusů]]</f>
        <v>0</v>
      </c>
    </row>
    <row r="21" ht="15">
      <c r="D21" s="1">
        <f>Tabulka1[[#This Row],[Předpokládaná pořizovací cena / ks]]*Tabulka1[[#This Row],[Počet kusů]]</f>
        <v>0</v>
      </c>
    </row>
    <row r="22" ht="15">
      <c r="D22" s="1">
        <f>Tabulka1[[#This Row],[Předpokládaná pořizovací cena / ks]]*Tabulka1[[#This Row],[Počet kusů]]</f>
        <v>0</v>
      </c>
    </row>
    <row r="23" ht="15">
      <c r="D23" s="1">
        <f>Tabulka1[[#This Row],[Předpokládaná pořizovací cena / ks]]*Tabulka1[[#This Row],[Počet kusů]]</f>
        <v>0</v>
      </c>
    </row>
    <row r="24" ht="15">
      <c r="D24" s="1">
        <f>Tabulka1[[#This Row],[Předpokládaná pořizovací cena / ks]]*Tabulka1[[#This Row],[Počet kusů]]</f>
        <v>0</v>
      </c>
    </row>
    <row r="25" ht="15">
      <c r="D25" s="1">
        <f>Tabulka1[[#This Row],[Předpokládaná pořizovací cena / ks]]*Tabulka1[[#This Row],[Počet kusů]]</f>
        <v>0</v>
      </c>
    </row>
    <row r="26" ht="15">
      <c r="D26" s="1">
        <f>Tabulka1[[#This Row],[Předpokládaná pořizovací cena / ks]]*Tabulka1[[#This Row],[Počet kusů]]</f>
        <v>0</v>
      </c>
    </row>
    <row r="27" ht="15">
      <c r="D27" s="1">
        <f>Tabulka1[[#This Row],[Předpokládaná pořizovací cena / ks]]*Tabulka1[[#This Row],[Počet kusů]]</f>
        <v>0</v>
      </c>
    </row>
    <row r="28" ht="15">
      <c r="D28" s="1">
        <f>Tabulka1[[#This Row],[Předpokládaná pořizovací cena / ks]]*Tabulka1[[#This Row],[Počet kusů]]</f>
        <v>0</v>
      </c>
    </row>
    <row r="29" ht="15">
      <c r="D29" s="1">
        <f>Tabulka1[[#This Row],[Předpokládaná pořizovací cena / ks]]*Tabulka1[[#This Row],[Počet kusů]]</f>
        <v>0</v>
      </c>
    </row>
    <row r="30" ht="15">
      <c r="D30" s="1">
        <f>Tabulka1[[#This Row],[Předpokládaná pořizovací cena / ks]]*Tabulka1[[#This Row],[Počet kusů]]</f>
        <v>0</v>
      </c>
    </row>
    <row r="31" ht="15">
      <c r="D31" s="1">
        <f>Tabulka1[[#This Row],[Předpokládaná pořizovací cena / ks]]*Tabulka1[[#This Row],[Počet kusů]]</f>
        <v>0</v>
      </c>
    </row>
    <row r="32" ht="15">
      <c r="D32" s="1">
        <f>Tabulka1[[#This Row],[Předpokládaná pořizovací cena / ks]]*Tabulka1[[#This Row],[Počet kusů]]</f>
        <v>0</v>
      </c>
    </row>
    <row r="33" ht="15">
      <c r="D33" s="1">
        <f>Tabulka1[[#This Row],[Předpokládaná pořizovací cena / ks]]*Tabulka1[[#This Row],[Počet kusů]]</f>
        <v>0</v>
      </c>
    </row>
    <row r="34" ht="15">
      <c r="D34" s="1">
        <f>Tabulka1[[#This Row],[Předpokládaná pořizovací cena / ks]]*Tabulka1[[#This Row],[Počet kusů]]</f>
        <v>0</v>
      </c>
    </row>
    <row r="35" ht="15">
      <c r="D35" s="1">
        <f>Tabulka1[[#This Row],[Předpokládaná pořizovací cena / ks]]*Tabulka1[[#This Row],[Počet kusů]]</f>
        <v>0</v>
      </c>
    </row>
    <row r="36" ht="15">
      <c r="D36" s="1">
        <f>Tabulka1[[#This Row],[Předpokládaná pořizovací cena / ks]]*Tabulka1[[#This Row],[Počet kusů]]</f>
        <v>0</v>
      </c>
    </row>
    <row r="37" ht="15">
      <c r="D37" s="1">
        <f>Tabulka1[[#This Row],[Předpokládaná pořizovací cena / ks]]*Tabulka1[[#This Row],[Počet kusů]]</f>
        <v>0</v>
      </c>
    </row>
    <row r="38" ht="15">
      <c r="D38" s="1">
        <f>Tabulka1[[#This Row],[Předpokládaná pořizovací cena / ks]]*Tabulka1[[#This Row],[Počet kusů]]</f>
        <v>0</v>
      </c>
    </row>
    <row r="39" ht="15">
      <c r="D39" s="1">
        <f>Tabulka1[[#This Row],[Předpokládaná pořizovací cena / ks]]*Tabulka1[[#This Row],[Počet kusů]]</f>
        <v>0</v>
      </c>
    </row>
    <row r="40" ht="15">
      <c r="D40" s="1">
        <f>Tabulka1[[#This Row],[Předpokládaná pořizovací cena / ks]]*Tabulka1[[#This Row],[Počet kusů]]</f>
        <v>0</v>
      </c>
    </row>
    <row r="41" ht="15">
      <c r="D41" s="1">
        <f>Tabulka1[[#This Row],[Předpokládaná pořizovací cena / ks]]*Tabulka1[[#This Row],[Počet kusů]]</f>
        <v>0</v>
      </c>
    </row>
    <row r="42" ht="15">
      <c r="D42" s="1">
        <f>Tabulka1[[#This Row],[Předpokládaná pořizovací cena / ks]]*Tabulka1[[#This Row],[Počet kusů]]</f>
        <v>0</v>
      </c>
    </row>
    <row r="43" spans="1:7" ht="15">
      <c r="A43" t="s">
        <v>10</v>
      </c>
      <c r="B43">
        <f>SUBTOTAL(109,[Předpokládaná pořizovací cena / ks])</f>
        <v>0</v>
      </c>
      <c r="C43">
        <f>SUBTOTAL(109,[Počet kusů])</f>
        <v>0</v>
      </c>
      <c r="D43">
        <f>SUBTOTAL(109,[Celková předpokládaná PC (v Kč včetně DPH)])</f>
        <v>0</v>
      </c>
      <c r="E43" s="2" t="s">
        <v>11</v>
      </c>
      <c r="F43" s="2" t="s">
        <v>11</v>
      </c>
      <c r="G43" s="2" t="s">
        <v>11</v>
      </c>
    </row>
    <row r="54" ht="15">
      <c r="N54" t="s">
        <v>3</v>
      </c>
    </row>
    <row r="55" ht="15">
      <c r="N55" t="s">
        <v>2</v>
      </c>
    </row>
  </sheetData>
  <mergeCells count="4">
    <mergeCell ref="A3:B3"/>
    <mergeCell ref="A4:B4"/>
    <mergeCell ref="C3:G3"/>
    <mergeCell ref="C4:G4"/>
  </mergeCells>
  <dataValidations count="5">
    <dataValidation allowBlank="1" showInputMessage="1" showErrorMessage="1" promptTitle="Stáří přístroje" prompt="Vyplňte pokud se jedná o obnovu." sqref="F8:F42"/>
    <dataValidation allowBlank="1" showInputMessage="1" showErrorMessage="1" promptTitle="Obor" prompt="Uveďte pro který obor NP bude přístroj využíván." sqref="G8:G42"/>
    <dataValidation type="list" allowBlank="1" showInputMessage="1" showErrorMessage="1" sqref="C44:D75">
      <formula1>$N$55:$N$56</formula1>
    </dataValidation>
    <dataValidation type="list" allowBlank="1" showInputMessage="1" showErrorMessage="1" sqref="E8:E42">
      <formula1>$N$54:$N$55</formula1>
    </dataValidation>
    <dataValidation allowBlank="1" showInputMessage="1" showErrorMessage="1" prompt="Udávejte částku v Kč včetně DPH." sqref="B8:B42"/>
  </dataValidations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5"/>
  <sheetViews>
    <sheetView workbookViewId="0" topLeftCell="A6">
      <selection activeCell="D9" sqref="D9"/>
    </sheetView>
  </sheetViews>
  <sheetFormatPr defaultColWidth="9.140625" defaultRowHeight="15"/>
  <cols>
    <col min="1" max="1" width="18.421875" style="0" customWidth="1"/>
    <col min="2" max="2" width="17.8515625" style="0" customWidth="1"/>
    <col min="4" max="4" width="17.57421875" style="0" customWidth="1"/>
    <col min="5" max="5" width="16.8515625" style="0" customWidth="1"/>
    <col min="6" max="6" width="13.28125" style="0" customWidth="1"/>
    <col min="7" max="7" width="12.00390625" style="0" customWidth="1"/>
  </cols>
  <sheetData>
    <row r="2" ht="11.25" customHeight="1"/>
    <row r="3" spans="1:7" ht="38.25" customHeight="1">
      <c r="A3" s="4" t="s">
        <v>8</v>
      </c>
      <c r="B3" s="4"/>
      <c r="C3" s="5"/>
      <c r="D3" s="5"/>
      <c r="E3" s="5"/>
      <c r="F3" s="5"/>
      <c r="G3" s="5"/>
    </row>
    <row r="4" spans="1:7" ht="26.25" customHeight="1">
      <c r="A4" s="4" t="s">
        <v>9</v>
      </c>
      <c r="B4" s="4"/>
      <c r="C4" s="5"/>
      <c r="D4" s="5"/>
      <c r="E4" s="5"/>
      <c r="F4" s="5"/>
      <c r="G4" s="5"/>
    </row>
    <row r="7" spans="1:7" ht="45">
      <c r="A7" s="3" t="s">
        <v>0</v>
      </c>
      <c r="B7" s="3" t="s">
        <v>6</v>
      </c>
      <c r="C7" s="3" t="s">
        <v>7</v>
      </c>
      <c r="D7" s="3" t="s">
        <v>12</v>
      </c>
      <c r="E7" s="3" t="s">
        <v>1</v>
      </c>
      <c r="F7" s="3" t="s">
        <v>4</v>
      </c>
      <c r="G7" s="3" t="s">
        <v>5</v>
      </c>
    </row>
    <row r="8" ht="15">
      <c r="D8" s="1">
        <f>Tabulka115[[#This Row],[Předpokládaná pořizovací cena / ks]]*Tabulka115[[#This Row],[Počet kusů]]</f>
        <v>0</v>
      </c>
    </row>
    <row r="9" ht="15">
      <c r="D9" s="1">
        <f>Tabulka115[[#This Row],[Předpokládaná pořizovací cena / ks]]*Tabulka115[[#This Row],[Počet kusů]]</f>
        <v>0</v>
      </c>
    </row>
    <row r="10" ht="15">
      <c r="D10" s="1">
        <f>Tabulka115[[#This Row],[Předpokládaná pořizovací cena / ks]]*Tabulka115[[#This Row],[Počet kusů]]</f>
        <v>0</v>
      </c>
    </row>
    <row r="11" ht="15">
      <c r="D11" s="1">
        <f>Tabulka115[[#This Row],[Předpokládaná pořizovací cena / ks]]*Tabulka115[[#This Row],[Počet kusů]]</f>
        <v>0</v>
      </c>
    </row>
    <row r="12" ht="15">
      <c r="D12" s="1">
        <f>Tabulka115[[#This Row],[Předpokládaná pořizovací cena / ks]]*Tabulka115[[#This Row],[Počet kusů]]</f>
        <v>0</v>
      </c>
    </row>
    <row r="13" ht="15">
      <c r="D13" s="1">
        <f>Tabulka115[[#This Row],[Předpokládaná pořizovací cena / ks]]*Tabulka115[[#This Row],[Počet kusů]]</f>
        <v>0</v>
      </c>
    </row>
    <row r="14" ht="15">
      <c r="D14" s="1">
        <f>Tabulka115[[#This Row],[Předpokládaná pořizovací cena / ks]]*Tabulka115[[#This Row],[Počet kusů]]</f>
        <v>0</v>
      </c>
    </row>
    <row r="15" ht="15">
      <c r="D15" s="1">
        <f>Tabulka115[[#This Row],[Předpokládaná pořizovací cena / ks]]*Tabulka115[[#This Row],[Počet kusů]]</f>
        <v>0</v>
      </c>
    </row>
    <row r="16" ht="15">
      <c r="D16" s="1">
        <f>Tabulka115[[#This Row],[Předpokládaná pořizovací cena / ks]]*Tabulka115[[#This Row],[Počet kusů]]</f>
        <v>0</v>
      </c>
    </row>
    <row r="17" ht="15">
      <c r="D17" s="1">
        <f>Tabulka115[[#This Row],[Předpokládaná pořizovací cena / ks]]*Tabulka115[[#This Row],[Počet kusů]]</f>
        <v>0</v>
      </c>
    </row>
    <row r="18" ht="15">
      <c r="D18" s="1">
        <f>Tabulka115[[#This Row],[Předpokládaná pořizovací cena / ks]]*Tabulka115[[#This Row],[Počet kusů]]</f>
        <v>0</v>
      </c>
    </row>
    <row r="19" ht="15">
      <c r="D19" s="1">
        <f>Tabulka115[[#This Row],[Předpokládaná pořizovací cena / ks]]*Tabulka115[[#This Row],[Počet kusů]]</f>
        <v>0</v>
      </c>
    </row>
    <row r="20" ht="15">
      <c r="D20" s="1">
        <f>Tabulka115[[#This Row],[Předpokládaná pořizovací cena / ks]]*Tabulka115[[#This Row],[Počet kusů]]</f>
        <v>0</v>
      </c>
    </row>
    <row r="21" ht="15">
      <c r="D21" s="1">
        <f>Tabulka115[[#This Row],[Předpokládaná pořizovací cena / ks]]*Tabulka115[[#This Row],[Počet kusů]]</f>
        <v>0</v>
      </c>
    </row>
    <row r="22" ht="15">
      <c r="D22" s="1">
        <f>Tabulka115[[#This Row],[Předpokládaná pořizovací cena / ks]]*Tabulka115[[#This Row],[Počet kusů]]</f>
        <v>0</v>
      </c>
    </row>
    <row r="23" ht="15">
      <c r="D23" s="1">
        <f>Tabulka115[[#This Row],[Předpokládaná pořizovací cena / ks]]*Tabulka115[[#This Row],[Počet kusů]]</f>
        <v>0</v>
      </c>
    </row>
    <row r="24" ht="15">
      <c r="D24" s="1">
        <f>Tabulka115[[#This Row],[Předpokládaná pořizovací cena / ks]]*Tabulka115[[#This Row],[Počet kusů]]</f>
        <v>0</v>
      </c>
    </row>
    <row r="25" ht="15">
      <c r="D25" s="1">
        <f>Tabulka115[[#This Row],[Předpokládaná pořizovací cena / ks]]*Tabulka115[[#This Row],[Počet kusů]]</f>
        <v>0</v>
      </c>
    </row>
    <row r="26" ht="15">
      <c r="D26" s="1">
        <f>Tabulka115[[#This Row],[Předpokládaná pořizovací cena / ks]]*Tabulka115[[#This Row],[Počet kusů]]</f>
        <v>0</v>
      </c>
    </row>
    <row r="27" ht="15">
      <c r="D27" s="1">
        <f>Tabulka115[[#This Row],[Předpokládaná pořizovací cena / ks]]*Tabulka115[[#This Row],[Počet kusů]]</f>
        <v>0</v>
      </c>
    </row>
    <row r="28" ht="15">
      <c r="D28" s="1">
        <f>Tabulka115[[#This Row],[Předpokládaná pořizovací cena / ks]]*Tabulka115[[#This Row],[Počet kusů]]</f>
        <v>0</v>
      </c>
    </row>
    <row r="29" ht="15">
      <c r="D29" s="1">
        <f>Tabulka115[[#This Row],[Předpokládaná pořizovací cena / ks]]*Tabulka115[[#This Row],[Počet kusů]]</f>
        <v>0</v>
      </c>
    </row>
    <row r="30" ht="15">
      <c r="D30" s="1">
        <f>Tabulka115[[#This Row],[Předpokládaná pořizovací cena / ks]]*Tabulka115[[#This Row],[Počet kusů]]</f>
        <v>0</v>
      </c>
    </row>
    <row r="31" ht="15">
      <c r="D31" s="1">
        <f>Tabulka115[[#This Row],[Předpokládaná pořizovací cena / ks]]*Tabulka115[[#This Row],[Počet kusů]]</f>
        <v>0</v>
      </c>
    </row>
    <row r="32" ht="15">
      <c r="D32" s="1">
        <f>Tabulka115[[#This Row],[Předpokládaná pořizovací cena / ks]]*Tabulka115[[#This Row],[Počet kusů]]</f>
        <v>0</v>
      </c>
    </row>
    <row r="33" ht="15">
      <c r="D33" s="1">
        <f>Tabulka115[[#This Row],[Předpokládaná pořizovací cena / ks]]*Tabulka115[[#This Row],[Počet kusů]]</f>
        <v>0</v>
      </c>
    </row>
    <row r="34" ht="15">
      <c r="D34" s="1">
        <f>Tabulka115[[#This Row],[Předpokládaná pořizovací cena / ks]]*Tabulka115[[#This Row],[Počet kusů]]</f>
        <v>0</v>
      </c>
    </row>
    <row r="35" ht="15">
      <c r="D35" s="1">
        <f>Tabulka115[[#This Row],[Předpokládaná pořizovací cena / ks]]*Tabulka115[[#This Row],[Počet kusů]]</f>
        <v>0</v>
      </c>
    </row>
    <row r="36" ht="15">
      <c r="D36" s="1">
        <f>Tabulka115[[#This Row],[Předpokládaná pořizovací cena / ks]]*Tabulka115[[#This Row],[Počet kusů]]</f>
        <v>0</v>
      </c>
    </row>
    <row r="37" ht="15">
      <c r="D37" s="1">
        <f>Tabulka115[[#This Row],[Předpokládaná pořizovací cena / ks]]*Tabulka115[[#This Row],[Počet kusů]]</f>
        <v>0</v>
      </c>
    </row>
    <row r="38" ht="15">
      <c r="D38" s="1">
        <f>Tabulka115[[#This Row],[Předpokládaná pořizovací cena / ks]]*Tabulka115[[#This Row],[Počet kusů]]</f>
        <v>0</v>
      </c>
    </row>
    <row r="39" ht="15">
      <c r="D39" s="1">
        <f>Tabulka115[[#This Row],[Předpokládaná pořizovací cena / ks]]*Tabulka115[[#This Row],[Počet kusů]]</f>
        <v>0</v>
      </c>
    </row>
    <row r="40" ht="15">
      <c r="D40" s="1">
        <f>Tabulka115[[#This Row],[Předpokládaná pořizovací cena / ks]]*Tabulka115[[#This Row],[Počet kusů]]</f>
        <v>0</v>
      </c>
    </row>
    <row r="41" ht="15">
      <c r="D41" s="1">
        <f>Tabulka115[[#This Row],[Předpokládaná pořizovací cena / ks]]*Tabulka115[[#This Row],[Počet kusů]]</f>
        <v>0</v>
      </c>
    </row>
    <row r="42" ht="15">
      <c r="D42" s="1">
        <f>Tabulka115[[#This Row],[Předpokládaná pořizovací cena / ks]]*Tabulka115[[#This Row],[Počet kusů]]</f>
        <v>0</v>
      </c>
    </row>
    <row r="43" spans="1:7" ht="15">
      <c r="A43" t="s">
        <v>10</v>
      </c>
      <c r="B43">
        <f>SUBTOTAL(109,[Předpokládaná pořizovací cena / ks])</f>
        <v>0</v>
      </c>
      <c r="C43">
        <f>SUBTOTAL(109,[Počet kusů])</f>
        <v>0</v>
      </c>
      <c r="D43">
        <f>SUBTOTAL(109,[Celková předpokládaná PC (v Kč včetně DPH)])</f>
        <v>0</v>
      </c>
      <c r="E43" s="2" t="s">
        <v>11</v>
      </c>
      <c r="F43" s="2" t="s">
        <v>11</v>
      </c>
      <c r="G43" s="2" t="s">
        <v>11</v>
      </c>
    </row>
    <row r="54" ht="15">
      <c r="N54" t="s">
        <v>3</v>
      </c>
    </row>
    <row r="55" ht="15">
      <c r="N55" t="s">
        <v>2</v>
      </c>
    </row>
  </sheetData>
  <mergeCells count="4">
    <mergeCell ref="A3:B3"/>
    <mergeCell ref="C3:G3"/>
    <mergeCell ref="A4:B4"/>
    <mergeCell ref="C4:G4"/>
  </mergeCells>
  <dataValidations count="4">
    <dataValidation allowBlank="1" showInputMessage="1" showErrorMessage="1" prompt="Udávejte částku v Kč včetně DPH." sqref="B8:B42"/>
    <dataValidation allowBlank="1" showInputMessage="1" showErrorMessage="1" promptTitle="Obor" prompt="Uveďte pro který obor NP bude přístroj využíván." sqref="G8:G42"/>
    <dataValidation allowBlank="1" showInputMessage="1" showErrorMessage="1" promptTitle="Stáří přístroje" prompt="Vyplňte pokud se jedná o obnovu." sqref="F8:F42"/>
    <dataValidation type="list" allowBlank="1" showInputMessage="1" showErrorMessage="1" sqref="E8:E42">
      <formula1>$N$54:$N$55</formula1>
    </dataValidation>
  </dataValidations>
  <printOptions/>
  <pageMargins left="0.7" right="0.7" top="0.787401575" bottom="0.787401575" header="0.3" footer="0.3"/>
  <pageSetup orientation="portrait" paperSize="9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Klubalová Markéta Ing.</dc:creator>
  <cp:keywords/>
  <dc:description/>
  <cp:lastModifiedBy>Kysilka Pavel Mgr.</cp:lastModifiedBy>
  <dcterms:created xsi:type="dcterms:W3CDTF">2016-05-25T13:15:55Z</dcterms:created>
  <dcterms:modified xsi:type="dcterms:W3CDTF">2016-05-26T08:41:05Z</dcterms:modified>
  <cp:category/>
  <cp:version/>
  <cp:contentType/>
  <cp:contentStatus/>
</cp:coreProperties>
</file>